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6275" windowHeight="7935"/>
  </bookViews>
  <sheets>
    <sheet name="ทต.ลิ้นฟ้า" sheetId="6" r:id="rId1"/>
    <sheet name="Sheet2" sheetId="5" r:id="rId2"/>
  </sheets>
  <calcPr calcId="145621"/>
</workbook>
</file>

<file path=xl/calcChain.xml><?xml version="1.0" encoding="utf-8"?>
<calcChain xmlns="http://schemas.openxmlformats.org/spreadsheetml/2006/main">
  <c r="M83" i="6" l="1"/>
  <c r="M81" i="6"/>
  <c r="M79" i="6"/>
  <c r="M46" i="6"/>
  <c r="M43" i="6"/>
  <c r="M40" i="6"/>
  <c r="M37" i="6"/>
  <c r="M25" i="6"/>
  <c r="M23" i="6"/>
  <c r="M21" i="6"/>
  <c r="M19" i="6"/>
  <c r="M17" i="6"/>
  <c r="M15" i="6"/>
  <c r="M13" i="6"/>
  <c r="M11" i="6"/>
  <c r="M9" i="6"/>
  <c r="M5" i="6"/>
</calcChain>
</file>

<file path=xl/sharedStrings.xml><?xml version="1.0" encoding="utf-8"?>
<sst xmlns="http://schemas.openxmlformats.org/spreadsheetml/2006/main" count="420" uniqueCount="161">
  <si>
    <t>ที่</t>
  </si>
  <si>
    <t>ชื่อ - สกุล</t>
  </si>
  <si>
    <t>เลขที่ตำแหน่ง</t>
  </si>
  <si>
    <t>ตำแหน่ง</t>
  </si>
  <si>
    <t>ระดับ</t>
  </si>
  <si>
    <t>กรอบอัตรากำลังเดิม</t>
  </si>
  <si>
    <t>กรอบอัตรากำลังใหม่</t>
  </si>
  <si>
    <t>เงินเดือน</t>
  </si>
  <si>
    <t>หมายเหตุ</t>
  </si>
  <si>
    <t>ป.โท</t>
  </si>
  <si>
    <t>(3,500*12)</t>
  </si>
  <si>
    <t>นักวิชาการศึกษา</t>
  </si>
  <si>
    <t>ป.ตรี</t>
  </si>
  <si>
    <t>นักพัฒนาชุมชน</t>
  </si>
  <si>
    <t>ปวส.</t>
  </si>
  <si>
    <t>กองคลัง</t>
  </si>
  <si>
    <t>เจ้าพนักงานจัดเก็บรายได้</t>
  </si>
  <si>
    <t xml:space="preserve"> -</t>
  </si>
  <si>
    <t>เจ้าพนักงานพัสดุ</t>
  </si>
  <si>
    <t>นายช่างโยธา</t>
  </si>
  <si>
    <t>พนักงานจ้างตามภารกิจ</t>
  </si>
  <si>
    <t>กองช่าง</t>
  </si>
  <si>
    <t>ต้น</t>
  </si>
  <si>
    <t>นักจัดการงานทั่วไป</t>
  </si>
  <si>
    <t>11.  บัญชีแสดงจัดคนลงสู่ตำแหน่งและการกำหนดเลขที่ตำแหน่งในส่วนราชการ</t>
  </si>
  <si>
    <t>คุณวุมิ
การศึกษา</t>
  </si>
  <si>
    <t>เงินประจำตำแหน่ง</t>
  </si>
  <si>
    <t>เงินเพิ่มอื่น/
เงินค่าตอบแทน</t>
  </si>
  <si>
    <t>ปลัดเทศบาล</t>
  </si>
  <si>
    <t>(นักบริหารงานท้องถิ่น)</t>
  </si>
  <si>
    <t>หัวหน้าสำนักปลัด</t>
  </si>
  <si>
    <t>(นักบริหารงานทั่วไป)</t>
  </si>
  <si>
    <t xml:space="preserve">  -</t>
  </si>
  <si>
    <t>ปก.</t>
  </si>
  <si>
    <t>นักทรัพยากรบุคคล</t>
  </si>
  <si>
    <t>ชก.</t>
  </si>
  <si>
    <t>นักวิเคราะห์นโยบายและแผน</t>
  </si>
  <si>
    <t>ชง.</t>
  </si>
  <si>
    <t>ปง.</t>
  </si>
  <si>
    <t>ครู</t>
  </si>
  <si>
    <t>เงินอุดหนุน</t>
  </si>
  <si>
    <t>ผู้อำนวยการกองคลัง</t>
  </si>
  <si>
    <t>(นักบริหารงานการคลัง)</t>
  </si>
  <si>
    <t>ปง./ชง.</t>
  </si>
  <si>
    <t>ผู้อำนวยการกองช่าง</t>
  </si>
  <si>
    <t>52-2-04-4201-001</t>
  </si>
  <si>
    <t>รวมเป็นเงิน</t>
  </si>
  <si>
    <t>ว่างเดิม</t>
  </si>
  <si>
    <t>นายพัชระวีย์  พรรณลา</t>
  </si>
  <si>
    <t>๔๗-๒-๐๐-๑๑๐๑-๐๐๑</t>
  </si>
  <si>
    <t>นายสรรเสริญ  มธุรัญญานนท์</t>
  </si>
  <si>
    <t>๔๗-๒-๐๐-๑๑๐๑-๐๐๒</t>
  </si>
  <si>
    <t>รองปลัดเทศบาล</t>
  </si>
  <si>
    <t>(นักบริหารงานเทศบาล)</t>
  </si>
  <si>
    <t>(๓,๕00*12)</t>
  </si>
  <si>
    <t>(3๖,๘๖๐*12)</t>
  </si>
  <si>
    <t>นางคณึงนิตย์  ปักเขตานัง</t>
  </si>
  <si>
    <t>๔๗-๒-๐๑-๒๑๐๑-๐๐๑</t>
  </si>
  <si>
    <t>๔๗-๒-๐๑-๓๑๐๑-๐๐๑</t>
  </si>
  <si>
    <t>นางสาวสุกัญญา  บุญศร</t>
  </si>
  <si>
    <t>นายสงคราม  นามปัดสา</t>
  </si>
  <si>
    <t>๔๗-๒-๐๑-๓๑๐๒-๐๐๑</t>
  </si>
  <si>
    <t>นางสาวปริชาติ  บุญสิทธิ์</t>
  </si>
  <si>
    <t>๔๗-๒-๐๑-๓๑๐๔-๐๐๑</t>
  </si>
  <si>
    <t>นางสาวเพ็ญศรี  ไหดงยาง</t>
  </si>
  <si>
    <t>๔๗-๒-๐๑-๓๘๐๑-๐๐๑</t>
  </si>
  <si>
    <t>นายณัฐพงศ์ จิณฤทธิ์</t>
  </si>
  <si>
    <t>๔๗-๒-๐๑-๓๘๐๑-๐๐๒</t>
  </si>
  <si>
    <t>นายจันทรมงคล  พันธุ์พาณิชย์</t>
  </si>
  <si>
    <t>๔๗-๒-๐๑-๓๔๐๑-๐๐๑</t>
  </si>
  <si>
    <t>นักวิชาการเกษตร</t>
  </si>
  <si>
    <t>นางวรรรภา  คู่กระสังข์</t>
  </si>
  <si>
    <t>๔๗-๒-๐๑-๔๑๐๑-๐๐๑</t>
  </si>
  <si>
    <t>เจ้าพนักงานธุรการ</t>
  </si>
  <si>
    <t>นายจิระพงษ์  แสนสินธิ์</t>
  </si>
  <si>
    <t>๔๗-๒-๐๑-๔๘๐๑-๐๐๑</t>
  </si>
  <si>
    <t>จพง.ป้องกันและบรรเทา</t>
  </si>
  <si>
    <t>สาธารณภัย</t>
  </si>
  <si>
    <r>
      <t>สาธาร</t>
    </r>
    <r>
      <rPr>
        <i/>
        <sz val="12"/>
        <color theme="1"/>
        <rFont val="TH SarabunIT๙"/>
        <family val="2"/>
      </rPr>
      <t>ณ</t>
    </r>
    <r>
      <rPr>
        <sz val="12"/>
        <color theme="1"/>
        <rFont val="TH SarabunIT๙"/>
        <family val="2"/>
      </rPr>
      <t>รภัย</t>
    </r>
  </si>
  <si>
    <t>ปง</t>
  </si>
  <si>
    <t>นางยุพิน  ไชยเกตุ</t>
  </si>
  <si>
    <t>ลูกจ้างประจำ</t>
  </si>
  <si>
    <t>นายจักรพงษ์  กุตเสนา</t>
  </si>
  <si>
    <t>นางสาวปัทมพร  หม่อยปู้</t>
  </si>
  <si>
    <t>๔๗-๒-๐๔-๒๑๐๑-๐๐๑</t>
  </si>
  <si>
    <t>๔๗-๒-๐๔-๓๒๐๑-๐๐๑</t>
  </si>
  <si>
    <t>นางสาวจินตนา  สีหามายา</t>
  </si>
  <si>
    <t>นักวิชาการเงินและบัญชี</t>
  </si>
  <si>
    <t>นางสาวนรียกาญจน์ วรรณสิงห์</t>
  </si>
  <si>
    <t>๔๗-๒-๐๔-๔๒๐๑-๐๐๑</t>
  </si>
  <si>
    <t>จพง.การเงินและบัญชี</t>
  </si>
  <si>
    <t>นักวิชาการพัสดุ</t>
  </si>
  <si>
    <t>๔๗-๒-๐๔-๔๒๐๓-๐๐๑</t>
  </si>
  <si>
    <t>นางคณินทร์ชิตา  ภูมิยาง</t>
  </si>
  <si>
    <t>นางสาวนิตยา  เจริญผิว</t>
  </si>
  <si>
    <t>ปวส</t>
  </si>
  <si>
    <t>ผช.เจ้าพนักงานพัสดุ</t>
  </si>
  <si>
    <t>นางรินลดา  ชินภาค</t>
  </si>
  <si>
    <t>นายอภิรักษ์  แก้วมงคล</t>
  </si>
  <si>
    <t>๔๗-๒-๐๕-๒๑๐๓-๐๐๑</t>
  </si>
  <si>
    <t>นายปิยะ  จัตชัย</t>
  </si>
  <si>
    <t>๔๗-๒-๐๕-๔๗๐๑-๐๐๑</t>
  </si>
  <si>
    <t>นายกิตติศักดิ์  เดชศรี</t>
  </si>
  <si>
    <t xml:space="preserve"> ผช.นายช่างโยธา</t>
  </si>
  <si>
    <t>ผช.นายช่างโยธา</t>
  </si>
  <si>
    <t>นายนริศ  เนาวะดี</t>
  </si>
  <si>
    <t>ผช.นายช่างเตชครื่องกล</t>
  </si>
  <si>
    <t>ผช.นายช่างเครื่องกล</t>
  </si>
  <si>
    <t>ผช.เจ้าพนักงานธุรการ</t>
  </si>
  <si>
    <t>พนักงานจ้างทั่วไป</t>
  </si>
  <si>
    <t>นายสงกรานต์  เนตะชาติ</t>
  </si>
  <si>
    <t>คนงานทั่วไป</t>
  </si>
  <si>
    <t>กองการศึกษา</t>
  </si>
  <si>
    <t>นางรัสมี  สารทอง</t>
  </si>
  <si>
    <t>๔๗-๒-๐๘-๒๑๐๗-๐๐๑</t>
  </si>
  <si>
    <t>ผู้อำนวยการกองการศึกษา</t>
  </si>
  <si>
    <t>๔๗-๒-๐๘-๓๘๐๓-๐๐๑</t>
  </si>
  <si>
    <t>ปก./ชก.</t>
  </si>
  <si>
    <t>ชก</t>
  </si>
  <si>
    <t>๔๗-๒-๐๘-๓๘๐๖-๐๐๑</t>
  </si>
  <si>
    <t>นายภูผา ชินภาค</t>
  </si>
  <si>
    <t>นักสันทนาการ</t>
  </si>
  <si>
    <t>พนักงานครู</t>
  </si>
  <si>
    <t>นางศรีมาลัย  บุตรคาน</t>
  </si>
  <si>
    <t>นางโสภาพรรณ  แข็งแรง</t>
  </si>
  <si>
    <t>นางสาวณัฐสุดา  นะรา</t>
  </si>
  <si>
    <t>คศ.๒</t>
  </si>
  <si>
    <t>คศ.๑</t>
  </si>
  <si>
    <t>นางสาวนุกูล  ไชยโก</t>
  </si>
  <si>
    <t>ผช.ครูผู้ดูแลเด็ก</t>
  </si>
  <si>
    <t>นางหนูไกร  จิตริต</t>
  </si>
  <si>
    <t>นางสาวอรุณรัตน์  ภูมิยาง</t>
  </si>
  <si>
    <t>ม.๖</t>
  </si>
  <si>
    <t>(3๐,๗๙๐*12)</t>
  </si>
  <si>
    <t>(3๔,๑๐๐*12)</t>
  </si>
  <si>
    <t>(๒๐,๔๔๐*12)</t>
  </si>
  <si>
    <t>(๓๓,๐๐๐*๑๒)</t>
  </si>
  <si>
    <t>(๒๙,๑๑๐*๑๒)</t>
  </si>
  <si>
    <t>(๒๒,๘๘๐*๑๒)</t>
  </si>
  <si>
    <t>(๒๖,๙๘๐*๑๒)</t>
  </si>
  <si>
    <t>(๒๔,๗๓๐*๑๒)</t>
  </si>
  <si>
    <t>(๒๗,๐๓๐*๑๒)</t>
  </si>
  <si>
    <t>(๑๗,๒๗๐*๑๒)</t>
  </si>
  <si>
    <t>(๙,๔๐๐*๑๒)</t>
  </si>
  <si>
    <t>(๓๑,๑๘๐*๑๒)</t>
  </si>
  <si>
    <t>นางอรวรรณ  อุทธิสินธิ์</t>
  </si>
  <si>
    <t>(๓๐,๗๙๐*๑๒)</t>
  </si>
  <si>
    <t>(๒๗,๔๘๐*๑๒)</t>
  </si>
  <si>
    <t>(๒๙,๘๑๐*๑๒)</t>
  </si>
  <si>
    <t>(๑๗,๕๗๐*๑๒)</t>
  </si>
  <si>
    <t>(๒๑,๖๒๐*๑๒)</t>
  </si>
  <si>
    <t>(๑๑,๖๒๐*๑๒)</t>
  </si>
  <si>
    <t>(๒๑,๐๒๐*๑๒)</t>
  </si>
  <si>
    <t>(๑๑,๕๐๐*๑๒)</t>
  </si>
  <si>
    <t>(๙,๐๐๐*๑๒)</t>
  </si>
  <si>
    <t>(๓,๕๐๐*๑๒)</t>
  </si>
  <si>
    <t>(๒๕,๓๕๐*๑๒)</t>
  </si>
  <si>
    <t>(๒๕,๓๖๐*๑๒)</t>
  </si>
  <si>
    <t>(๒๔,๘๑๐*๑๒)</t>
  </si>
  <si>
    <t>(๑๓,๑๕๐*๑๒)</t>
  </si>
  <si>
    <t>(๑๒,๑๙๐*๑๒)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</si>
</sst>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u/>
      <sz val="12"/>
      <name val="TH SarabunIT๙"/>
      <family val="2"/>
    </font>
    <font>
      <b/>
      <sz val="18"/>
      <color theme="1"/>
      <name val="TH SarabunIT๙"/>
      <family val="2"/>
    </font>
    <font>
      <sz val="12"/>
      <name val="TH SarabunIT๙"/>
      <family val="2"/>
    </font>
    <font>
      <b/>
      <sz val="12"/>
      <color rgb="FFFF0000"/>
      <name val="TH SarabunIT๙"/>
      <family val="2"/>
    </font>
    <font>
      <sz val="12"/>
      <color rgb="FF000000"/>
      <name val="TH SarabunPSK"/>
      <family val="2"/>
    </font>
    <font>
      <i/>
      <sz val="12"/>
      <color theme="1"/>
      <name val="TH SarabunIT๙"/>
      <family val="2"/>
    </font>
    <font>
      <b/>
      <u/>
      <sz val="12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8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59" fontId="4" fillId="2" borderId="7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59" fontId="4" fillId="0" borderId="3" xfId="0" applyNumberFormat="1" applyFont="1" applyBorder="1" applyAlignment="1">
      <alignment horizontal="center"/>
    </xf>
    <xf numFmtId="61" fontId="9" fillId="2" borderId="7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5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/>
    </xf>
    <xf numFmtId="59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1" fillId="0" borderId="1" xfId="0" applyFont="1" applyBorder="1"/>
    <xf numFmtId="61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4" xfId="0" applyFont="1" applyBorder="1"/>
    <xf numFmtId="0" fontId="11" fillId="0" borderId="13" xfId="0" applyFont="1" applyBorder="1" applyAlignment="1">
      <alignment vertical="center"/>
    </xf>
    <xf numFmtId="0" fontId="4" fillId="0" borderId="10" xfId="0" applyFont="1" applyBorder="1"/>
    <xf numFmtId="0" fontId="11" fillId="0" borderId="10" xfId="0" applyFont="1" applyBorder="1" applyAlignment="1">
      <alignment vertical="center"/>
    </xf>
    <xf numFmtId="0" fontId="6" fillId="0" borderId="10" xfId="0" applyFont="1" applyBorder="1"/>
    <xf numFmtId="0" fontId="4" fillId="2" borderId="10" xfId="0" applyFont="1" applyFill="1" applyBorder="1"/>
    <xf numFmtId="0" fontId="13" fillId="2" borderId="17" xfId="0" applyFont="1" applyFill="1" applyBorder="1"/>
    <xf numFmtId="0" fontId="4" fillId="2" borderId="18" xfId="0" applyFont="1" applyFill="1" applyBorder="1"/>
    <xf numFmtId="0" fontId="13" fillId="2" borderId="13" xfId="0" applyFont="1" applyFill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3" fillId="0" borderId="16" xfId="0" applyFont="1" applyBorder="1"/>
    <xf numFmtId="0" fontId="13" fillId="0" borderId="10" xfId="0" applyFont="1" applyBorder="1"/>
    <xf numFmtId="0" fontId="13" fillId="0" borderId="16" xfId="0" applyFont="1" applyBorder="1" applyAlignment="1">
      <alignment horizontal="center"/>
    </xf>
    <xf numFmtId="59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59" fontId="1" fillId="0" borderId="3" xfId="0" applyNumberFormat="1" applyFont="1" applyBorder="1" applyAlignment="1">
      <alignment horizontal="center"/>
    </xf>
    <xf numFmtId="5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4" fillId="2" borderId="16" xfId="0" applyFont="1" applyFill="1" applyBorder="1"/>
    <xf numFmtId="0" fontId="4" fillId="2" borderId="3" xfId="0" applyFont="1" applyFill="1" applyBorder="1" applyAlignment="1">
      <alignment horizontal="center"/>
    </xf>
    <xf numFmtId="59" fontId="4" fillId="2" borderId="3" xfId="0" applyNumberFormat="1" applyFont="1" applyFill="1" applyBorder="1" applyAlignment="1">
      <alignment horizontal="center"/>
    </xf>
    <xf numFmtId="61" fontId="9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9" xfId="0" applyFont="1" applyBorder="1"/>
    <xf numFmtId="0" fontId="13" fillId="0" borderId="9" xfId="0" applyFont="1" applyBorder="1"/>
    <xf numFmtId="59" fontId="4" fillId="0" borderId="16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19" xfId="0" applyFont="1" applyFill="1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/>
    <xf numFmtId="0" fontId="4" fillId="3" borderId="11" xfId="0" applyFont="1" applyFill="1" applyBorder="1" applyAlignment="1">
      <alignment horizontal="center"/>
    </xf>
    <xf numFmtId="59" fontId="4" fillId="3" borderId="11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61" fontId="4" fillId="3" borderId="11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59" fontId="4" fillId="3" borderId="7" xfId="0" applyNumberFormat="1" applyFont="1" applyFill="1" applyBorder="1" applyAlignment="1">
      <alignment horizontal="center"/>
    </xf>
    <xf numFmtId="187" fontId="9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2" xfId="0" applyFont="1" applyFill="1" applyBorder="1" applyAlignment="1">
      <alignment horizontal="center"/>
    </xf>
    <xf numFmtId="59" fontId="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3" fillId="3" borderId="16" xfId="0" applyFont="1" applyFill="1" applyBorder="1"/>
    <xf numFmtId="59" fontId="4" fillId="3" borderId="3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9" fillId="3" borderId="14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center"/>
    </xf>
    <xf numFmtId="0" fontId="1" fillId="3" borderId="0" xfId="0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13" xfId="0" applyFont="1" applyBorder="1"/>
    <xf numFmtId="0" fontId="11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59" fontId="4" fillId="3" borderId="1" xfId="0" applyNumberFormat="1" applyFont="1" applyFill="1" applyBorder="1" applyAlignment="1">
      <alignment horizontal="center"/>
    </xf>
    <xf numFmtId="0" fontId="4" fillId="3" borderId="16" xfId="0" applyFont="1" applyFill="1" applyBorder="1"/>
    <xf numFmtId="3" fontId="10" fillId="3" borderId="3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61" fontId="4" fillId="3" borderId="1" xfId="0" applyNumberFormat="1" applyFont="1" applyFill="1" applyBorder="1"/>
    <xf numFmtId="0" fontId="4" fillId="3" borderId="10" xfId="0" applyFont="1" applyFill="1" applyBorder="1"/>
    <xf numFmtId="59" fontId="4" fillId="3" borderId="16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4" xfId="0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00CCFF"/>
      <color rgb="FF0099CC"/>
      <color rgb="FF00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view="pageBreakPreview" zoomScaleNormal="120" zoomScaleSheetLayoutView="100" workbookViewId="0">
      <selection activeCell="N11" sqref="N11"/>
    </sheetView>
  </sheetViews>
  <sheetFormatPr defaultRowHeight="18.75" x14ac:dyDescent="0.3"/>
  <cols>
    <col min="1" max="1" width="4.25" style="1" customWidth="1"/>
    <col min="2" max="2" width="16.375" style="1" bestFit="1" customWidth="1"/>
    <col min="3" max="3" width="6.5" style="1" customWidth="1"/>
    <col min="4" max="4" width="14" style="1" bestFit="1" customWidth="1"/>
    <col min="5" max="5" width="17.75" style="1" customWidth="1"/>
    <col min="6" max="6" width="4.5" style="1" bestFit="1" customWidth="1"/>
    <col min="7" max="7" width="14" style="1" bestFit="1" customWidth="1"/>
    <col min="8" max="8" width="15.75" style="1" customWidth="1"/>
    <col min="9" max="9" width="5.25" style="1" bestFit="1" customWidth="1"/>
    <col min="10" max="11" width="11.625" style="1" customWidth="1"/>
    <col min="12" max="12" width="9.625" style="1" bestFit="1" customWidth="1"/>
    <col min="13" max="13" width="8.25" style="1" bestFit="1" customWidth="1"/>
    <col min="14" max="14" width="8.75" style="1" customWidth="1"/>
    <col min="15" max="16384" width="9" style="1"/>
  </cols>
  <sheetData>
    <row r="1" spans="1:14" ht="23.25" x14ac:dyDescent="0.35">
      <c r="A1" s="9" t="s">
        <v>24</v>
      </c>
      <c r="L1"/>
    </row>
    <row r="2" spans="1:14" ht="18.75" customHeight="1" x14ac:dyDescent="0.3"/>
    <row r="3" spans="1:14" s="5" customFormat="1" ht="15.75" x14ac:dyDescent="0.25">
      <c r="A3" s="49" t="s">
        <v>0</v>
      </c>
      <c r="B3" s="4"/>
      <c r="C3" s="138" t="s">
        <v>25</v>
      </c>
      <c r="D3" s="133" t="s">
        <v>5</v>
      </c>
      <c r="E3" s="134"/>
      <c r="F3" s="135"/>
      <c r="G3" s="133" t="s">
        <v>6</v>
      </c>
      <c r="H3" s="134"/>
      <c r="I3" s="135"/>
      <c r="J3" s="133" t="s">
        <v>7</v>
      </c>
      <c r="K3" s="134"/>
      <c r="L3" s="134"/>
      <c r="M3" s="135"/>
      <c r="N3" s="136" t="s">
        <v>8</v>
      </c>
    </row>
    <row r="4" spans="1:14" s="5" customFormat="1" ht="30" customHeight="1" x14ac:dyDescent="0.25">
      <c r="A4" s="51"/>
      <c r="B4" s="6" t="s">
        <v>1</v>
      </c>
      <c r="C4" s="137"/>
      <c r="D4" s="47" t="s">
        <v>2</v>
      </c>
      <c r="E4" s="47" t="s">
        <v>3</v>
      </c>
      <c r="F4" s="47" t="s">
        <v>4</v>
      </c>
      <c r="G4" s="47" t="s">
        <v>2</v>
      </c>
      <c r="H4" s="47" t="s">
        <v>3</v>
      </c>
      <c r="I4" s="47" t="s">
        <v>4</v>
      </c>
      <c r="J4" s="47" t="s">
        <v>7</v>
      </c>
      <c r="K4" s="47" t="s">
        <v>26</v>
      </c>
      <c r="L4" s="48" t="s">
        <v>27</v>
      </c>
      <c r="M4" s="47" t="s">
        <v>46</v>
      </c>
      <c r="N4" s="137"/>
    </row>
    <row r="5" spans="1:14" s="5" customFormat="1" x14ac:dyDescent="0.25">
      <c r="A5" s="65">
        <v>1</v>
      </c>
      <c r="B5" s="52" t="s">
        <v>48</v>
      </c>
      <c r="C5" s="7" t="s">
        <v>12</v>
      </c>
      <c r="D5" s="23" t="s">
        <v>49</v>
      </c>
      <c r="E5" s="7" t="s">
        <v>28</v>
      </c>
      <c r="F5" s="7" t="s">
        <v>22</v>
      </c>
      <c r="G5" s="20" t="s">
        <v>49</v>
      </c>
      <c r="H5" s="7" t="s">
        <v>28</v>
      </c>
      <c r="I5" s="7" t="s">
        <v>22</v>
      </c>
      <c r="J5" s="8">
        <v>442320</v>
      </c>
      <c r="K5" s="8">
        <v>42000</v>
      </c>
      <c r="L5" s="8"/>
      <c r="M5" s="8">
        <f>SUM(J5:L5)</f>
        <v>484320</v>
      </c>
      <c r="N5" s="8"/>
    </row>
    <row r="6" spans="1:14" s="5" customFormat="1" x14ac:dyDescent="0.25">
      <c r="A6" s="21"/>
      <c r="B6" s="71"/>
      <c r="C6" s="18"/>
      <c r="D6" s="72"/>
      <c r="E6" s="25" t="s">
        <v>29</v>
      </c>
      <c r="F6" s="18"/>
      <c r="G6" s="20"/>
      <c r="H6" s="25" t="s">
        <v>29</v>
      </c>
      <c r="I6" s="25"/>
      <c r="J6" s="25" t="s">
        <v>55</v>
      </c>
      <c r="K6" s="25" t="s">
        <v>54</v>
      </c>
      <c r="L6" s="19"/>
      <c r="M6" s="19"/>
      <c r="N6" s="19"/>
    </row>
    <row r="7" spans="1:14" s="5" customFormat="1" x14ac:dyDescent="0.25">
      <c r="A7" s="65">
        <v>2</v>
      </c>
      <c r="B7" s="53" t="s">
        <v>50</v>
      </c>
      <c r="C7" s="24" t="s">
        <v>9</v>
      </c>
      <c r="D7" s="28" t="s">
        <v>51</v>
      </c>
      <c r="E7" s="24" t="s">
        <v>52</v>
      </c>
      <c r="F7" s="24" t="s">
        <v>22</v>
      </c>
      <c r="G7" s="24" t="s">
        <v>51</v>
      </c>
      <c r="H7" s="24" t="s">
        <v>52</v>
      </c>
      <c r="I7" s="24"/>
      <c r="J7" s="29">
        <v>411180</v>
      </c>
      <c r="K7" s="29">
        <v>42000</v>
      </c>
      <c r="L7" s="29"/>
      <c r="M7" s="29">
        <v>411480</v>
      </c>
      <c r="N7" s="29"/>
    </row>
    <row r="8" spans="1:14" s="5" customFormat="1" ht="15.75" x14ac:dyDescent="0.25">
      <c r="A8" s="69"/>
      <c r="B8" s="53"/>
      <c r="C8" s="24"/>
      <c r="D8" s="24"/>
      <c r="E8" s="24" t="s">
        <v>53</v>
      </c>
      <c r="F8" s="24"/>
      <c r="G8" s="24"/>
      <c r="H8" s="24" t="s">
        <v>29</v>
      </c>
      <c r="I8" s="24"/>
      <c r="J8" s="24" t="s">
        <v>133</v>
      </c>
      <c r="K8" s="25" t="s">
        <v>54</v>
      </c>
      <c r="L8" s="27"/>
      <c r="M8" s="24"/>
      <c r="N8" s="24"/>
    </row>
    <row r="9" spans="1:14" s="5" customFormat="1" x14ac:dyDescent="0.25">
      <c r="A9" s="21">
        <v>3</v>
      </c>
      <c r="B9" s="54" t="s">
        <v>56</v>
      </c>
      <c r="C9" s="24" t="s">
        <v>9</v>
      </c>
      <c r="D9" s="28" t="s">
        <v>57</v>
      </c>
      <c r="E9" s="24" t="s">
        <v>30</v>
      </c>
      <c r="F9" s="24" t="s">
        <v>22</v>
      </c>
      <c r="G9" s="28" t="s">
        <v>57</v>
      </c>
      <c r="H9" s="24" t="s">
        <v>30</v>
      </c>
      <c r="I9" s="24" t="s">
        <v>22</v>
      </c>
      <c r="J9" s="29">
        <v>509320</v>
      </c>
      <c r="K9" s="29">
        <v>42000</v>
      </c>
      <c r="L9" s="29" t="s">
        <v>32</v>
      </c>
      <c r="M9" s="29">
        <f>SUM(I9:K9)</f>
        <v>551320</v>
      </c>
      <c r="N9" s="29"/>
    </row>
    <row r="10" spans="1:14" s="5" customFormat="1" x14ac:dyDescent="0.25">
      <c r="A10" s="68"/>
      <c r="B10" s="54"/>
      <c r="C10" s="24"/>
      <c r="D10" s="28"/>
      <c r="E10" s="24" t="s">
        <v>31</v>
      </c>
      <c r="F10" s="24"/>
      <c r="H10" s="24" t="s">
        <v>31</v>
      </c>
      <c r="I10" s="24"/>
      <c r="J10" s="24" t="s">
        <v>134</v>
      </c>
      <c r="K10" s="25" t="s">
        <v>54</v>
      </c>
      <c r="L10" s="29"/>
      <c r="M10" s="29"/>
      <c r="N10" s="29"/>
    </row>
    <row r="11" spans="1:14" s="5" customFormat="1" x14ac:dyDescent="0.25">
      <c r="A11" s="21">
        <v>4</v>
      </c>
      <c r="B11" s="55" t="s">
        <v>59</v>
      </c>
      <c r="C11" s="24" t="s">
        <v>12</v>
      </c>
      <c r="D11" s="28" t="s">
        <v>58</v>
      </c>
      <c r="E11" s="24" t="s">
        <v>23</v>
      </c>
      <c r="F11" s="24" t="s">
        <v>33</v>
      </c>
      <c r="G11" s="28" t="s">
        <v>58</v>
      </c>
      <c r="H11" s="24" t="s">
        <v>23</v>
      </c>
      <c r="I11" s="24" t="s">
        <v>33</v>
      </c>
      <c r="J11" s="29">
        <v>245280</v>
      </c>
      <c r="K11" s="24" t="s">
        <v>17</v>
      </c>
      <c r="L11" s="24" t="s">
        <v>17</v>
      </c>
      <c r="M11" s="29">
        <f>SUM(J11:L11)</f>
        <v>245280</v>
      </c>
      <c r="N11" s="29"/>
    </row>
    <row r="12" spans="1:14" s="5" customFormat="1" x14ac:dyDescent="0.25">
      <c r="A12" s="21"/>
      <c r="B12" s="55"/>
      <c r="C12" s="24"/>
      <c r="D12" s="28"/>
      <c r="E12" s="24"/>
      <c r="F12" s="24"/>
      <c r="G12" s="28"/>
      <c r="H12" s="24"/>
      <c r="I12" s="24"/>
      <c r="J12" s="24" t="s">
        <v>135</v>
      </c>
      <c r="K12" s="46"/>
      <c r="L12" s="24"/>
      <c r="M12" s="29"/>
      <c r="N12" s="29"/>
    </row>
    <row r="13" spans="1:14" s="5" customFormat="1" x14ac:dyDescent="0.25">
      <c r="A13" s="65">
        <v>5</v>
      </c>
      <c r="B13" s="53" t="s">
        <v>60</v>
      </c>
      <c r="C13" s="24" t="s">
        <v>12</v>
      </c>
      <c r="D13" s="28" t="s">
        <v>61</v>
      </c>
      <c r="E13" s="24" t="s">
        <v>34</v>
      </c>
      <c r="F13" s="24" t="s">
        <v>35</v>
      </c>
      <c r="G13" s="28" t="s">
        <v>61</v>
      </c>
      <c r="H13" s="24" t="s">
        <v>34</v>
      </c>
      <c r="I13" s="24" t="s">
        <v>35</v>
      </c>
      <c r="J13" s="29">
        <v>369480</v>
      </c>
      <c r="K13" s="24" t="s">
        <v>17</v>
      </c>
      <c r="L13" s="24" t="s">
        <v>17</v>
      </c>
      <c r="M13" s="29">
        <f>SUM(J13:L13)</f>
        <v>369480</v>
      </c>
      <c r="N13" s="29"/>
    </row>
    <row r="14" spans="1:14" s="5" customFormat="1" x14ac:dyDescent="0.25">
      <c r="A14" s="21"/>
      <c r="B14" s="53"/>
      <c r="C14" s="24"/>
      <c r="D14" s="28"/>
      <c r="E14" s="24"/>
      <c r="F14" s="24"/>
      <c r="G14" s="28"/>
      <c r="H14" s="24"/>
      <c r="I14" s="24"/>
      <c r="J14" s="24" t="s">
        <v>133</v>
      </c>
      <c r="K14" s="24"/>
      <c r="L14" s="24"/>
      <c r="M14" s="29"/>
      <c r="N14" s="29"/>
    </row>
    <row r="15" spans="1:14" s="5" customFormat="1" x14ac:dyDescent="0.25">
      <c r="A15" s="65">
        <v>6</v>
      </c>
      <c r="B15" s="54" t="s">
        <v>62</v>
      </c>
      <c r="C15" s="24" t="s">
        <v>9</v>
      </c>
      <c r="D15" s="28" t="s">
        <v>63</v>
      </c>
      <c r="E15" s="24" t="s">
        <v>36</v>
      </c>
      <c r="F15" s="24" t="s">
        <v>35</v>
      </c>
      <c r="G15" s="28" t="s">
        <v>63</v>
      </c>
      <c r="H15" s="24" t="s">
        <v>36</v>
      </c>
      <c r="I15" s="24" t="s">
        <v>35</v>
      </c>
      <c r="J15" s="29">
        <v>396000</v>
      </c>
      <c r="K15" s="24" t="s">
        <v>17</v>
      </c>
      <c r="L15" s="24" t="s">
        <v>17</v>
      </c>
      <c r="M15" s="29">
        <f>SUM(J15:L15)</f>
        <v>396000</v>
      </c>
      <c r="N15" s="29"/>
    </row>
    <row r="16" spans="1:14" s="5" customFormat="1" x14ac:dyDescent="0.25">
      <c r="A16" s="21"/>
      <c r="B16" s="54"/>
      <c r="C16" s="24"/>
      <c r="D16" s="28"/>
      <c r="E16" s="24"/>
      <c r="F16" s="24"/>
      <c r="G16" s="28"/>
      <c r="H16" s="24"/>
      <c r="I16" s="24"/>
      <c r="J16" s="29" t="s">
        <v>136</v>
      </c>
      <c r="K16" s="24"/>
      <c r="L16" s="24"/>
      <c r="M16" s="29"/>
      <c r="N16" s="29"/>
    </row>
    <row r="17" spans="1:14" s="5" customFormat="1" x14ac:dyDescent="0.25">
      <c r="A17" s="65">
        <v>7</v>
      </c>
      <c r="B17" s="53" t="s">
        <v>64</v>
      </c>
      <c r="C17" s="24" t="s">
        <v>9</v>
      </c>
      <c r="D17" s="28" t="s">
        <v>65</v>
      </c>
      <c r="E17" s="24" t="s">
        <v>13</v>
      </c>
      <c r="F17" s="24" t="s">
        <v>35</v>
      </c>
      <c r="G17" s="28" t="s">
        <v>65</v>
      </c>
      <c r="H17" s="24" t="s">
        <v>13</v>
      </c>
      <c r="I17" s="24" t="s">
        <v>35</v>
      </c>
      <c r="J17" s="29">
        <v>349320</v>
      </c>
      <c r="K17" s="24" t="s">
        <v>17</v>
      </c>
      <c r="L17" s="24" t="s">
        <v>17</v>
      </c>
      <c r="M17" s="29">
        <f>SUM(J17:L17)</f>
        <v>349320</v>
      </c>
      <c r="N17" s="29"/>
    </row>
    <row r="18" spans="1:14" s="5" customFormat="1" x14ac:dyDescent="0.25">
      <c r="A18" s="21"/>
      <c r="B18" s="53"/>
      <c r="C18" s="24"/>
      <c r="D18" s="28"/>
      <c r="E18" s="24"/>
      <c r="F18" s="24"/>
      <c r="G18" s="28"/>
      <c r="H18" s="24"/>
      <c r="I18" s="24"/>
      <c r="J18" s="29" t="s">
        <v>137</v>
      </c>
      <c r="K18" s="24"/>
      <c r="L18" s="24"/>
      <c r="M18" s="29"/>
      <c r="N18" s="29"/>
    </row>
    <row r="19" spans="1:14" s="5" customFormat="1" x14ac:dyDescent="0.25">
      <c r="A19" s="65">
        <v>8</v>
      </c>
      <c r="B19" s="53" t="s">
        <v>66</v>
      </c>
      <c r="C19" s="24" t="s">
        <v>12</v>
      </c>
      <c r="D19" s="28" t="s">
        <v>67</v>
      </c>
      <c r="E19" s="24" t="s">
        <v>13</v>
      </c>
      <c r="F19" s="24" t="s">
        <v>33</v>
      </c>
      <c r="G19" s="28" t="s">
        <v>67</v>
      </c>
      <c r="H19" s="24" t="s">
        <v>13</v>
      </c>
      <c r="I19" s="24" t="s">
        <v>33</v>
      </c>
      <c r="J19" s="29">
        <v>275760</v>
      </c>
      <c r="K19" s="24" t="s">
        <v>17</v>
      </c>
      <c r="L19" s="24" t="s">
        <v>17</v>
      </c>
      <c r="M19" s="29">
        <f>SUM(J19:L19)</f>
        <v>275760</v>
      </c>
      <c r="N19" s="29"/>
    </row>
    <row r="20" spans="1:14" s="5" customFormat="1" x14ac:dyDescent="0.25">
      <c r="A20" s="21"/>
      <c r="B20" s="114"/>
      <c r="C20" s="49"/>
      <c r="D20" s="115"/>
      <c r="E20" s="49"/>
      <c r="F20" s="49"/>
      <c r="G20" s="115"/>
      <c r="H20" s="49"/>
      <c r="I20" s="49"/>
      <c r="J20" s="116" t="s">
        <v>138</v>
      </c>
      <c r="K20" s="49"/>
      <c r="L20" s="49"/>
      <c r="M20" s="116"/>
      <c r="N20" s="116"/>
    </row>
    <row r="21" spans="1:14" s="5" customFormat="1" x14ac:dyDescent="0.25">
      <c r="A21" s="65">
        <v>9</v>
      </c>
      <c r="B21" s="53" t="s">
        <v>68</v>
      </c>
      <c r="C21" s="24" t="s">
        <v>12</v>
      </c>
      <c r="D21" s="28" t="s">
        <v>69</v>
      </c>
      <c r="E21" s="24" t="s">
        <v>70</v>
      </c>
      <c r="F21" s="24" t="s">
        <v>35</v>
      </c>
      <c r="G21" s="28" t="s">
        <v>69</v>
      </c>
      <c r="H21" s="24" t="s">
        <v>70</v>
      </c>
      <c r="I21" s="24" t="s">
        <v>35</v>
      </c>
      <c r="J21" s="29">
        <v>323760</v>
      </c>
      <c r="K21" s="24" t="s">
        <v>17</v>
      </c>
      <c r="L21" s="24" t="s">
        <v>17</v>
      </c>
      <c r="M21" s="29">
        <f>SUM(J21:L21)</f>
        <v>323760</v>
      </c>
      <c r="N21" s="29"/>
    </row>
    <row r="22" spans="1:14" s="5" customFormat="1" x14ac:dyDescent="0.25">
      <c r="A22" s="21"/>
      <c r="B22" s="53"/>
      <c r="C22" s="24"/>
      <c r="D22" s="28"/>
      <c r="E22" s="24"/>
      <c r="F22" s="24"/>
      <c r="G22" s="28"/>
      <c r="H22" s="24"/>
      <c r="I22" s="24"/>
      <c r="J22" s="29" t="s">
        <v>139</v>
      </c>
      <c r="K22" s="24"/>
      <c r="L22" s="24"/>
      <c r="M22" s="29"/>
      <c r="N22" s="29"/>
    </row>
    <row r="23" spans="1:14" s="5" customFormat="1" x14ac:dyDescent="0.25">
      <c r="A23" s="65">
        <v>10</v>
      </c>
      <c r="B23" s="53" t="s">
        <v>71</v>
      </c>
      <c r="C23" s="24" t="s">
        <v>14</v>
      </c>
      <c r="D23" s="28" t="s">
        <v>72</v>
      </c>
      <c r="E23" s="24" t="s">
        <v>73</v>
      </c>
      <c r="F23" s="24" t="s">
        <v>37</v>
      </c>
      <c r="G23" s="28" t="s">
        <v>72</v>
      </c>
      <c r="H23" s="24" t="s">
        <v>73</v>
      </c>
      <c r="I23" s="24" t="s">
        <v>37</v>
      </c>
      <c r="J23" s="29">
        <v>296760</v>
      </c>
      <c r="K23" s="24" t="s">
        <v>17</v>
      </c>
      <c r="L23" s="29"/>
      <c r="M23" s="31">
        <f>SUM(J23:L23)</f>
        <v>296760</v>
      </c>
      <c r="N23" s="29"/>
    </row>
    <row r="24" spans="1:14" s="5" customFormat="1" x14ac:dyDescent="0.25">
      <c r="A24" s="21"/>
      <c r="B24" s="53"/>
      <c r="C24" s="24"/>
      <c r="D24" s="28"/>
      <c r="E24" s="24"/>
      <c r="F24" s="24"/>
      <c r="G24" s="28"/>
      <c r="H24" s="24"/>
      <c r="I24" s="24"/>
      <c r="J24" s="29" t="s">
        <v>140</v>
      </c>
      <c r="K24" s="24"/>
      <c r="L24" s="29"/>
      <c r="M24" s="31"/>
      <c r="N24" s="29"/>
    </row>
    <row r="25" spans="1:14" s="5" customFormat="1" x14ac:dyDescent="0.25">
      <c r="A25" s="65">
        <v>11</v>
      </c>
      <c r="B25" s="56" t="s">
        <v>74</v>
      </c>
      <c r="C25" s="32" t="s">
        <v>14</v>
      </c>
      <c r="D25" s="28" t="s">
        <v>75</v>
      </c>
      <c r="E25" s="32" t="s">
        <v>76</v>
      </c>
      <c r="F25" s="32" t="s">
        <v>17</v>
      </c>
      <c r="G25" s="28" t="s">
        <v>75</v>
      </c>
      <c r="H25" s="32" t="s">
        <v>76</v>
      </c>
      <c r="I25" s="32" t="s">
        <v>79</v>
      </c>
      <c r="J25" s="36">
        <v>324360</v>
      </c>
      <c r="K25" s="32" t="s">
        <v>17</v>
      </c>
      <c r="L25" s="32" t="s">
        <v>17</v>
      </c>
      <c r="M25" s="37">
        <f>SUM(J25:L25)</f>
        <v>324360</v>
      </c>
      <c r="N25" s="38"/>
    </row>
    <row r="26" spans="1:14" s="5" customFormat="1" ht="15.75" x14ac:dyDescent="0.25">
      <c r="A26" s="69"/>
      <c r="B26" s="56"/>
      <c r="C26" s="32"/>
      <c r="D26" s="32"/>
      <c r="E26" s="32" t="s">
        <v>77</v>
      </c>
      <c r="F26" s="32"/>
      <c r="G26" s="32"/>
      <c r="H26" s="32" t="s">
        <v>78</v>
      </c>
      <c r="I26" s="32"/>
      <c r="J26" s="35" t="s">
        <v>141</v>
      </c>
      <c r="K26" s="32"/>
      <c r="L26" s="32"/>
      <c r="M26" s="34"/>
      <c r="N26" s="39"/>
    </row>
    <row r="27" spans="1:14" s="5" customFormat="1" ht="15.75" x14ac:dyDescent="0.25">
      <c r="A27" s="18"/>
      <c r="B27" s="57" t="s">
        <v>81</v>
      </c>
      <c r="C27" s="13"/>
      <c r="D27" s="13"/>
      <c r="E27" s="13"/>
      <c r="F27" s="13"/>
      <c r="G27" s="13"/>
      <c r="H27" s="11"/>
      <c r="I27" s="11"/>
      <c r="J27" s="12"/>
      <c r="K27" s="11"/>
      <c r="L27" s="11"/>
      <c r="M27" s="15"/>
      <c r="N27" s="17"/>
    </row>
    <row r="28" spans="1:14" s="5" customFormat="1" ht="15.75" x14ac:dyDescent="0.25">
      <c r="A28" s="80">
        <v>12</v>
      </c>
      <c r="B28" s="58" t="s">
        <v>80</v>
      </c>
      <c r="C28" s="10" t="s">
        <v>14</v>
      </c>
      <c r="D28" s="10" t="s">
        <v>17</v>
      </c>
      <c r="E28" s="10" t="s">
        <v>73</v>
      </c>
      <c r="F28" s="10" t="s">
        <v>17</v>
      </c>
      <c r="G28" s="10" t="s">
        <v>17</v>
      </c>
      <c r="H28" s="10" t="s">
        <v>73</v>
      </c>
      <c r="I28" s="10" t="s">
        <v>14</v>
      </c>
      <c r="J28" s="14">
        <v>207240</v>
      </c>
      <c r="K28" s="10"/>
      <c r="L28" s="10"/>
      <c r="M28" s="22">
        <v>207240</v>
      </c>
      <c r="N28" s="16"/>
    </row>
    <row r="29" spans="1:14" s="5" customFormat="1" ht="15.75" x14ac:dyDescent="0.25">
      <c r="A29" s="68"/>
      <c r="B29" s="73"/>
      <c r="C29" s="74"/>
      <c r="D29" s="74"/>
      <c r="E29" s="74"/>
      <c r="F29" s="74"/>
      <c r="G29" s="74"/>
      <c r="H29" s="74"/>
      <c r="I29" s="74"/>
      <c r="J29" s="75" t="s">
        <v>142</v>
      </c>
      <c r="K29" s="74"/>
      <c r="L29" s="74"/>
      <c r="M29" s="76"/>
      <c r="N29" s="77"/>
    </row>
    <row r="30" spans="1:14" x14ac:dyDescent="0.3">
      <c r="A30" s="66"/>
      <c r="B30" s="59" t="s">
        <v>20</v>
      </c>
      <c r="C30" s="40"/>
      <c r="D30" s="40"/>
      <c r="E30" s="40"/>
      <c r="F30" s="40"/>
      <c r="G30" s="40"/>
      <c r="H30" s="40"/>
      <c r="I30" s="40"/>
      <c r="J30" s="41"/>
      <c r="K30" s="40"/>
      <c r="L30" s="40"/>
      <c r="M30" s="42"/>
      <c r="N30" s="43"/>
    </row>
    <row r="31" spans="1:14" x14ac:dyDescent="0.3">
      <c r="A31" s="67">
        <v>13</v>
      </c>
      <c r="B31" s="56" t="s">
        <v>82</v>
      </c>
      <c r="C31" s="32" t="s">
        <v>14</v>
      </c>
      <c r="D31" s="32" t="s">
        <v>17</v>
      </c>
      <c r="E31" s="32" t="s">
        <v>76</v>
      </c>
      <c r="F31" s="32" t="s">
        <v>17</v>
      </c>
      <c r="G31" s="32" t="s">
        <v>17</v>
      </c>
      <c r="H31" s="32" t="s">
        <v>76</v>
      </c>
      <c r="I31" s="32" t="s">
        <v>17</v>
      </c>
      <c r="J31" s="35">
        <v>112800</v>
      </c>
      <c r="K31" s="32" t="s">
        <v>17</v>
      </c>
      <c r="L31" s="32" t="s">
        <v>17</v>
      </c>
      <c r="M31" s="35">
        <v>112800</v>
      </c>
      <c r="N31" s="39"/>
    </row>
    <row r="32" spans="1:14" x14ac:dyDescent="0.3">
      <c r="A32" s="70"/>
      <c r="B32" s="56"/>
      <c r="C32" s="32"/>
      <c r="D32" s="32"/>
      <c r="E32" s="32" t="s">
        <v>77</v>
      </c>
      <c r="F32" s="2"/>
      <c r="G32" s="2"/>
      <c r="H32" s="32" t="s">
        <v>77</v>
      </c>
      <c r="I32" s="2"/>
      <c r="J32" s="36" t="s">
        <v>143</v>
      </c>
      <c r="K32" s="2"/>
      <c r="L32" s="2"/>
      <c r="M32" s="2"/>
      <c r="N32" s="38"/>
    </row>
    <row r="33" spans="1:14" x14ac:dyDescent="0.3">
      <c r="A33" s="3"/>
      <c r="B33" s="50" t="s">
        <v>15</v>
      </c>
      <c r="C33" s="44"/>
      <c r="D33" s="44"/>
      <c r="E33" s="44"/>
      <c r="F33" s="44"/>
      <c r="G33" s="33"/>
      <c r="H33" s="33"/>
      <c r="I33" s="33"/>
      <c r="J33" s="33"/>
      <c r="K33" s="33"/>
      <c r="L33" s="33"/>
      <c r="M33" s="33"/>
      <c r="N33" s="33"/>
    </row>
    <row r="34" spans="1:14" x14ac:dyDescent="0.3">
      <c r="A34" s="67">
        <v>14</v>
      </c>
      <c r="B34" s="56" t="s">
        <v>83</v>
      </c>
      <c r="C34" s="32" t="s">
        <v>9</v>
      </c>
      <c r="D34" s="32" t="s">
        <v>84</v>
      </c>
      <c r="E34" s="32" t="s">
        <v>41</v>
      </c>
      <c r="F34" s="32" t="s">
        <v>22</v>
      </c>
      <c r="G34" s="32" t="s">
        <v>84</v>
      </c>
      <c r="H34" s="32" t="s">
        <v>41</v>
      </c>
      <c r="I34" s="32" t="s">
        <v>22</v>
      </c>
      <c r="J34" s="36">
        <v>386560</v>
      </c>
      <c r="K34" s="36">
        <v>42000</v>
      </c>
      <c r="L34" s="36" t="s">
        <v>32</v>
      </c>
      <c r="M34" s="36">
        <v>424560</v>
      </c>
      <c r="N34" s="36"/>
    </row>
    <row r="35" spans="1:14" x14ac:dyDescent="0.3">
      <c r="A35" s="67"/>
      <c r="B35" s="56"/>
      <c r="C35" s="32"/>
      <c r="D35" s="32"/>
      <c r="E35" s="24" t="s">
        <v>42</v>
      </c>
      <c r="F35" s="32"/>
      <c r="G35" s="32"/>
      <c r="H35" s="24" t="s">
        <v>42</v>
      </c>
      <c r="I35" s="32"/>
      <c r="J35" s="36" t="s">
        <v>144</v>
      </c>
      <c r="K35" s="24" t="s">
        <v>10</v>
      </c>
      <c r="L35" s="36"/>
      <c r="M35" s="36"/>
      <c r="N35" s="36"/>
    </row>
    <row r="36" spans="1:14" x14ac:dyDescent="0.3">
      <c r="A36" s="70"/>
      <c r="B36" s="53"/>
      <c r="C36" s="24"/>
      <c r="D36" s="24"/>
      <c r="F36" s="24"/>
      <c r="G36" s="24"/>
      <c r="I36" s="24"/>
      <c r="J36" s="24"/>
      <c r="L36" s="24"/>
      <c r="M36" s="24"/>
      <c r="N36" s="24"/>
    </row>
    <row r="37" spans="1:14" x14ac:dyDescent="0.3">
      <c r="A37" s="67">
        <v>15</v>
      </c>
      <c r="B37" s="53" t="s">
        <v>145</v>
      </c>
      <c r="C37" s="24" t="s">
        <v>12</v>
      </c>
      <c r="D37" s="28" t="s">
        <v>85</v>
      </c>
      <c r="E37" s="24" t="s">
        <v>87</v>
      </c>
      <c r="F37" s="24" t="s">
        <v>35</v>
      </c>
      <c r="G37" s="28" t="s">
        <v>85</v>
      </c>
      <c r="H37" s="24" t="s">
        <v>87</v>
      </c>
      <c r="I37" s="24" t="s">
        <v>35</v>
      </c>
      <c r="J37" s="29">
        <v>369480</v>
      </c>
      <c r="K37" s="29"/>
      <c r="L37" s="29" t="s">
        <v>32</v>
      </c>
      <c r="M37" s="29">
        <f>SUM(J37:L37)</f>
        <v>369480</v>
      </c>
      <c r="N37" s="29"/>
    </row>
    <row r="38" spans="1:14" x14ac:dyDescent="0.3">
      <c r="A38" s="67"/>
      <c r="B38" s="53"/>
      <c r="C38" s="24"/>
      <c r="D38" s="28"/>
      <c r="E38" s="24"/>
      <c r="F38" s="24"/>
      <c r="G38" s="28"/>
      <c r="H38" s="24"/>
      <c r="I38" s="24"/>
      <c r="J38" s="29" t="s">
        <v>146</v>
      </c>
      <c r="K38" s="29"/>
      <c r="L38" s="29"/>
      <c r="M38" s="29"/>
      <c r="N38" s="29"/>
    </row>
    <row r="39" spans="1:14" s="5" customFormat="1" ht="15.75" x14ac:dyDescent="0.25">
      <c r="A39" s="69"/>
      <c r="B39" s="5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5" customFormat="1" ht="15.75" x14ac:dyDescent="0.25">
      <c r="A40" s="21">
        <v>16</v>
      </c>
      <c r="B40" s="60" t="s">
        <v>86</v>
      </c>
      <c r="C40" s="24" t="s">
        <v>12</v>
      </c>
      <c r="D40" s="24" t="s">
        <v>45</v>
      </c>
      <c r="E40" s="24" t="s">
        <v>87</v>
      </c>
      <c r="F40" s="24" t="s">
        <v>35</v>
      </c>
      <c r="G40" s="24" t="s">
        <v>45</v>
      </c>
      <c r="H40" s="24" t="s">
        <v>87</v>
      </c>
      <c r="I40" s="24" t="s">
        <v>35</v>
      </c>
      <c r="J40" s="29">
        <v>329760</v>
      </c>
      <c r="K40" s="24" t="s">
        <v>17</v>
      </c>
      <c r="L40" s="24" t="s">
        <v>17</v>
      </c>
      <c r="M40" s="29">
        <f>SUM(J40:L40)</f>
        <v>329760</v>
      </c>
      <c r="N40" s="29"/>
    </row>
    <row r="41" spans="1:14" s="5" customFormat="1" ht="15.75" x14ac:dyDescent="0.25">
      <c r="A41" s="21"/>
      <c r="B41" s="60"/>
      <c r="C41" s="24"/>
      <c r="D41" s="24"/>
      <c r="E41" s="24"/>
      <c r="F41" s="24"/>
      <c r="G41" s="24"/>
      <c r="H41" s="24"/>
      <c r="I41" s="24"/>
      <c r="J41" s="29" t="s">
        <v>147</v>
      </c>
      <c r="K41" s="24"/>
      <c r="L41" s="24"/>
      <c r="M41" s="29"/>
      <c r="N41" s="29"/>
    </row>
    <row r="42" spans="1:14" s="5" customFormat="1" ht="15.75" x14ac:dyDescent="0.25">
      <c r="A42" s="69"/>
      <c r="B42" s="60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s="5" customFormat="1" x14ac:dyDescent="0.25">
      <c r="A43" s="21">
        <v>17</v>
      </c>
      <c r="B43" s="61" t="s">
        <v>88</v>
      </c>
      <c r="C43" s="24" t="s">
        <v>14</v>
      </c>
      <c r="D43" s="28" t="s">
        <v>89</v>
      </c>
      <c r="E43" s="24" t="s">
        <v>90</v>
      </c>
      <c r="F43" s="24" t="s">
        <v>37</v>
      </c>
      <c r="G43" s="28" t="s">
        <v>89</v>
      </c>
      <c r="H43" s="24" t="s">
        <v>90</v>
      </c>
      <c r="I43" s="24" t="s">
        <v>37</v>
      </c>
      <c r="J43" s="29">
        <v>357720</v>
      </c>
      <c r="K43" s="24" t="s">
        <v>17</v>
      </c>
      <c r="L43" s="29"/>
      <c r="M43" s="29">
        <f>SUM(J43:L43)</f>
        <v>357720</v>
      </c>
      <c r="N43" s="29"/>
    </row>
    <row r="44" spans="1:14" s="5" customFormat="1" x14ac:dyDescent="0.25">
      <c r="A44" s="21"/>
      <c r="B44" s="61"/>
      <c r="C44" s="24"/>
      <c r="D44" s="28"/>
      <c r="E44" s="24"/>
      <c r="F44" s="24"/>
      <c r="G44" s="28"/>
      <c r="H44" s="24"/>
      <c r="I44" s="24"/>
      <c r="J44" s="29" t="s">
        <v>148</v>
      </c>
      <c r="K44" s="24"/>
      <c r="L44" s="29"/>
      <c r="M44" s="29"/>
      <c r="N44" s="29"/>
    </row>
    <row r="45" spans="1:14" s="5" customFormat="1" ht="15.75" x14ac:dyDescent="0.25">
      <c r="A45" s="69"/>
      <c r="B45" s="53"/>
      <c r="C45" s="27"/>
      <c r="D45" s="24"/>
      <c r="E45" s="24"/>
      <c r="F45" s="24"/>
      <c r="G45" s="24"/>
      <c r="H45" s="24"/>
      <c r="I45" s="24"/>
      <c r="J45" s="24"/>
      <c r="K45" s="24"/>
      <c r="L45" s="24"/>
      <c r="M45" s="27"/>
      <c r="N45" s="27"/>
    </row>
    <row r="46" spans="1:14" s="5" customFormat="1" ht="15.75" x14ac:dyDescent="0.25">
      <c r="A46" s="21">
        <v>18</v>
      </c>
      <c r="B46" s="53" t="s">
        <v>97</v>
      </c>
      <c r="C46" s="24" t="s">
        <v>12</v>
      </c>
      <c r="D46" s="24" t="s">
        <v>85</v>
      </c>
      <c r="E46" s="24" t="s">
        <v>91</v>
      </c>
      <c r="F46" s="24" t="s">
        <v>33</v>
      </c>
      <c r="G46" s="24" t="s">
        <v>85</v>
      </c>
      <c r="H46" s="24" t="s">
        <v>91</v>
      </c>
      <c r="I46" s="24" t="s">
        <v>33</v>
      </c>
      <c r="J46" s="29">
        <v>210840</v>
      </c>
      <c r="K46" s="24" t="s">
        <v>17</v>
      </c>
      <c r="L46" s="24" t="s">
        <v>17</v>
      </c>
      <c r="M46" s="29">
        <f>SUM(J46:L46)</f>
        <v>210840</v>
      </c>
      <c r="N46" s="29"/>
    </row>
    <row r="47" spans="1:14" s="5" customFormat="1" ht="15.75" x14ac:dyDescent="0.25">
      <c r="A47" s="21"/>
      <c r="B47" s="53"/>
      <c r="C47" s="24"/>
      <c r="D47" s="24"/>
      <c r="E47" s="24"/>
      <c r="F47" s="24"/>
      <c r="G47" s="24"/>
      <c r="H47" s="24"/>
      <c r="I47" s="24"/>
      <c r="J47" s="29" t="s">
        <v>149</v>
      </c>
      <c r="K47" s="24"/>
      <c r="L47" s="24"/>
      <c r="M47" s="29"/>
      <c r="N47" s="29"/>
    </row>
    <row r="48" spans="1:14" s="5" customFormat="1" ht="15.75" x14ac:dyDescent="0.25">
      <c r="A48" s="69"/>
      <c r="B48" s="53"/>
      <c r="C48" s="24"/>
      <c r="D48" s="24"/>
      <c r="E48" s="24"/>
      <c r="F48" s="24"/>
      <c r="G48" s="24"/>
      <c r="H48" s="24"/>
      <c r="I48" s="24"/>
      <c r="J48" s="29"/>
      <c r="K48" s="24"/>
      <c r="L48" s="24"/>
      <c r="M48" s="29"/>
      <c r="N48" s="29"/>
    </row>
    <row r="49" spans="1:14" s="5" customFormat="1" ht="15.75" x14ac:dyDescent="0.25">
      <c r="A49" s="26">
        <v>19</v>
      </c>
      <c r="B49" s="53"/>
      <c r="C49" s="24"/>
      <c r="D49" s="24" t="s">
        <v>92</v>
      </c>
      <c r="E49" s="24" t="s">
        <v>18</v>
      </c>
      <c r="F49" s="24" t="s">
        <v>43</v>
      </c>
      <c r="G49" s="24" t="s">
        <v>92</v>
      </c>
      <c r="H49" s="24" t="s">
        <v>18</v>
      </c>
      <c r="I49" s="24" t="s">
        <v>43</v>
      </c>
      <c r="J49" s="29">
        <v>259440</v>
      </c>
      <c r="K49" s="24" t="s">
        <v>17</v>
      </c>
      <c r="L49" s="24" t="s">
        <v>17</v>
      </c>
      <c r="M49" s="29">
        <v>259440</v>
      </c>
      <c r="N49" s="29" t="s">
        <v>47</v>
      </c>
    </row>
    <row r="50" spans="1:14" s="5" customFormat="1" ht="15.75" x14ac:dyDescent="0.25">
      <c r="A50" s="26"/>
      <c r="B50" s="53"/>
      <c r="C50" s="24"/>
      <c r="D50" s="24"/>
      <c r="E50" s="24"/>
      <c r="F50" s="24"/>
      <c r="G50" s="24"/>
      <c r="H50" s="24"/>
      <c r="I50" s="24"/>
      <c r="J50" s="29"/>
      <c r="K50" s="24"/>
      <c r="L50" s="24"/>
      <c r="M50" s="29"/>
      <c r="N50" s="29"/>
    </row>
    <row r="51" spans="1:14" s="5" customFormat="1" ht="15.75" x14ac:dyDescent="0.25">
      <c r="A51" s="24"/>
      <c r="B51" s="53"/>
      <c r="C51" s="24"/>
      <c r="D51" s="24"/>
      <c r="E51" s="24"/>
      <c r="F51" s="24"/>
      <c r="G51" s="24"/>
      <c r="H51" s="24"/>
      <c r="I51" s="24"/>
      <c r="J51" s="29"/>
      <c r="K51" s="24"/>
      <c r="L51" s="24"/>
      <c r="M51" s="29"/>
      <c r="N51" s="29"/>
    </row>
    <row r="52" spans="1:14" s="5" customFormat="1" x14ac:dyDescent="0.45">
      <c r="A52" s="26">
        <v>20</v>
      </c>
      <c r="B52" s="53" t="s">
        <v>93</v>
      </c>
      <c r="C52" s="24" t="s">
        <v>14</v>
      </c>
      <c r="D52" s="45" t="s">
        <v>89</v>
      </c>
      <c r="E52" s="24" t="s">
        <v>16</v>
      </c>
      <c r="F52" s="24" t="s">
        <v>37</v>
      </c>
      <c r="G52" s="45" t="s">
        <v>89</v>
      </c>
      <c r="H52" s="24" t="s">
        <v>16</v>
      </c>
      <c r="I52" s="24" t="s">
        <v>37</v>
      </c>
      <c r="J52" s="29">
        <v>259440</v>
      </c>
      <c r="K52" s="24" t="s">
        <v>17</v>
      </c>
      <c r="L52" s="24" t="s">
        <v>17</v>
      </c>
      <c r="M52" s="29">
        <v>259440</v>
      </c>
      <c r="N52" s="29"/>
    </row>
    <row r="53" spans="1:14" s="5" customFormat="1" ht="15.75" x14ac:dyDescent="0.25">
      <c r="A53" s="24"/>
      <c r="B53" s="53"/>
      <c r="C53" s="24"/>
      <c r="D53" s="24"/>
      <c r="E53" s="24"/>
      <c r="F53" s="24"/>
      <c r="G53" s="24"/>
      <c r="H53" s="24"/>
      <c r="I53" s="24"/>
      <c r="J53" s="29" t="s">
        <v>150</v>
      </c>
      <c r="K53" s="24"/>
      <c r="L53" s="24"/>
      <c r="M53" s="29"/>
      <c r="N53" s="29"/>
    </row>
    <row r="54" spans="1:14" s="5" customFormat="1" ht="15.75" x14ac:dyDescent="0.25">
      <c r="A54" s="24"/>
      <c r="B54" s="62" t="s">
        <v>20</v>
      </c>
      <c r="C54" s="18"/>
      <c r="D54" s="18"/>
      <c r="E54" s="18"/>
      <c r="F54" s="18"/>
      <c r="G54" s="18"/>
      <c r="H54" s="18"/>
      <c r="I54" s="18"/>
      <c r="J54" s="19"/>
      <c r="K54" s="18"/>
      <c r="L54" s="18"/>
      <c r="M54" s="19"/>
      <c r="N54" s="19"/>
    </row>
    <row r="55" spans="1:14" s="5" customFormat="1" ht="15.75" x14ac:dyDescent="0.25">
      <c r="A55" s="26">
        <v>21</v>
      </c>
      <c r="B55" s="53" t="s">
        <v>94</v>
      </c>
      <c r="C55" s="24" t="s">
        <v>95</v>
      </c>
      <c r="D55" s="24" t="s">
        <v>17</v>
      </c>
      <c r="E55" s="24" t="s">
        <v>96</v>
      </c>
      <c r="F55" s="24" t="s">
        <v>17</v>
      </c>
      <c r="G55" s="24" t="s">
        <v>17</v>
      </c>
      <c r="H55" s="24" t="s">
        <v>96</v>
      </c>
      <c r="I55" s="24" t="s">
        <v>17</v>
      </c>
      <c r="J55" s="29">
        <v>144840</v>
      </c>
      <c r="K55" s="24" t="s">
        <v>17</v>
      </c>
      <c r="L55" s="24" t="s">
        <v>17</v>
      </c>
      <c r="M55" s="29">
        <v>144840</v>
      </c>
      <c r="N55" s="29"/>
    </row>
    <row r="56" spans="1:14" s="5" customFormat="1" ht="15.75" x14ac:dyDescent="0.25">
      <c r="A56" s="24"/>
      <c r="B56" s="53"/>
      <c r="C56" s="24"/>
      <c r="D56" s="24"/>
      <c r="E56" s="24"/>
      <c r="F56" s="24"/>
      <c r="G56" s="24"/>
      <c r="H56" s="24"/>
      <c r="I56" s="24"/>
      <c r="J56" s="29" t="s">
        <v>151</v>
      </c>
      <c r="K56" s="24"/>
      <c r="L56" s="24"/>
      <c r="M56" s="29"/>
      <c r="N56" s="29"/>
    </row>
    <row r="57" spans="1:14" s="5" customFormat="1" ht="15.75" x14ac:dyDescent="0.25">
      <c r="A57" s="24"/>
      <c r="B57" s="63" t="s">
        <v>21</v>
      </c>
      <c r="C57" s="24"/>
      <c r="D57" s="24"/>
      <c r="E57" s="24"/>
      <c r="F57" s="24"/>
      <c r="G57" s="24"/>
      <c r="H57" s="24"/>
      <c r="I57" s="24"/>
      <c r="J57" s="29"/>
      <c r="K57" s="24"/>
      <c r="L57" s="24"/>
      <c r="M57" s="29"/>
      <c r="N57" s="29"/>
    </row>
    <row r="58" spans="1:14" s="5" customFormat="1" x14ac:dyDescent="0.25">
      <c r="A58" s="26">
        <v>22</v>
      </c>
      <c r="B58" s="53" t="s">
        <v>98</v>
      </c>
      <c r="C58" s="24" t="s">
        <v>12</v>
      </c>
      <c r="D58" s="28" t="s">
        <v>99</v>
      </c>
      <c r="E58" s="24" t="s">
        <v>44</v>
      </c>
      <c r="F58" s="24" t="s">
        <v>22</v>
      </c>
      <c r="G58" s="28" t="s">
        <v>99</v>
      </c>
      <c r="H58" s="24" t="s">
        <v>44</v>
      </c>
      <c r="I58" s="24" t="s">
        <v>22</v>
      </c>
      <c r="J58" s="29">
        <v>442320</v>
      </c>
      <c r="K58" s="46">
        <v>42000</v>
      </c>
      <c r="L58" s="24" t="s">
        <v>17</v>
      </c>
      <c r="M58" s="29">
        <v>329760</v>
      </c>
      <c r="N58" s="29"/>
    </row>
    <row r="59" spans="1:14" s="5" customFormat="1" ht="15.75" x14ac:dyDescent="0.25">
      <c r="A59" s="24"/>
      <c r="B59" s="53"/>
      <c r="C59" s="24"/>
      <c r="D59" s="24"/>
      <c r="E59" s="24"/>
      <c r="F59" s="24"/>
      <c r="G59" s="24"/>
      <c r="H59" s="24"/>
      <c r="I59" s="24"/>
      <c r="J59" s="29" t="s">
        <v>147</v>
      </c>
      <c r="K59" s="24" t="s">
        <v>10</v>
      </c>
      <c r="L59" s="24"/>
      <c r="M59" s="29"/>
      <c r="N59" s="29"/>
    </row>
    <row r="60" spans="1:14" s="5" customFormat="1" x14ac:dyDescent="0.25">
      <c r="A60" s="26">
        <v>23</v>
      </c>
      <c r="B60" s="78" t="s">
        <v>100</v>
      </c>
      <c r="C60" s="24" t="s">
        <v>14</v>
      </c>
      <c r="D60" s="28" t="s">
        <v>101</v>
      </c>
      <c r="E60" s="24" t="s">
        <v>19</v>
      </c>
      <c r="F60" s="24" t="s">
        <v>38</v>
      </c>
      <c r="G60" s="28" t="s">
        <v>101</v>
      </c>
      <c r="H60" s="24" t="s">
        <v>19</v>
      </c>
      <c r="I60" s="24" t="s">
        <v>38</v>
      </c>
      <c r="J60" s="29">
        <v>252240</v>
      </c>
      <c r="K60" s="24"/>
      <c r="L60" s="24"/>
      <c r="M60" s="29">
        <v>252240</v>
      </c>
      <c r="N60" s="29"/>
    </row>
    <row r="61" spans="1:14" s="5" customFormat="1" ht="15.75" x14ac:dyDescent="0.25">
      <c r="A61" s="27"/>
      <c r="C61" s="27"/>
      <c r="D61" s="27"/>
      <c r="E61" s="27"/>
      <c r="F61" s="27"/>
      <c r="G61" s="27"/>
      <c r="H61" s="27"/>
      <c r="I61" s="27"/>
      <c r="J61" s="24" t="s">
        <v>152</v>
      </c>
      <c r="K61" s="27"/>
      <c r="L61" s="27"/>
      <c r="M61" s="27"/>
      <c r="N61" s="29"/>
    </row>
    <row r="62" spans="1:14" s="5" customFormat="1" ht="15.75" x14ac:dyDescent="0.25">
      <c r="A62" s="24"/>
      <c r="B62" s="79" t="s">
        <v>20</v>
      </c>
      <c r="C62" s="24"/>
      <c r="D62" s="24"/>
      <c r="E62" s="24"/>
      <c r="F62" s="24"/>
      <c r="G62" s="24"/>
      <c r="H62" s="24"/>
      <c r="I62" s="24"/>
      <c r="J62" s="29"/>
      <c r="K62" s="24"/>
      <c r="L62" s="24"/>
      <c r="M62" s="29"/>
      <c r="N62" s="29"/>
    </row>
    <row r="63" spans="1:14" s="5" customFormat="1" ht="15.75" x14ac:dyDescent="0.25">
      <c r="A63" s="26">
        <v>24</v>
      </c>
      <c r="B63" s="78" t="s">
        <v>102</v>
      </c>
      <c r="C63" s="24" t="s">
        <v>14</v>
      </c>
      <c r="D63" s="24" t="s">
        <v>17</v>
      </c>
      <c r="E63" s="24" t="s">
        <v>103</v>
      </c>
      <c r="F63" s="24" t="s">
        <v>17</v>
      </c>
      <c r="G63" s="24" t="s">
        <v>17</v>
      </c>
      <c r="H63" s="24" t="s">
        <v>104</v>
      </c>
      <c r="I63" s="24" t="s">
        <v>17</v>
      </c>
      <c r="J63" s="29">
        <v>138000</v>
      </c>
      <c r="K63" s="24" t="s">
        <v>17</v>
      </c>
      <c r="L63" s="24" t="s">
        <v>17</v>
      </c>
      <c r="M63" s="29">
        <v>138000</v>
      </c>
      <c r="N63" s="29"/>
    </row>
    <row r="64" spans="1:14" s="5" customFormat="1" ht="15.75" x14ac:dyDescent="0.25">
      <c r="A64" s="24"/>
      <c r="B64" s="78"/>
      <c r="C64" s="24"/>
      <c r="D64" s="24"/>
      <c r="E64" s="24"/>
      <c r="F64" s="24"/>
      <c r="G64" s="24"/>
      <c r="H64" s="24"/>
      <c r="I64" s="24"/>
      <c r="J64" s="29" t="s">
        <v>153</v>
      </c>
      <c r="K64" s="24"/>
      <c r="L64" s="24"/>
      <c r="M64" s="29"/>
      <c r="N64" s="29"/>
    </row>
    <row r="65" spans="1:14" s="5" customFormat="1" ht="15.75" x14ac:dyDescent="0.25">
      <c r="A65" s="21">
        <v>25</v>
      </c>
      <c r="B65" s="78" t="s">
        <v>105</v>
      </c>
      <c r="C65" s="24" t="s">
        <v>95</v>
      </c>
      <c r="D65" s="24" t="s">
        <v>17</v>
      </c>
      <c r="E65" s="24" t="s">
        <v>106</v>
      </c>
      <c r="F65" s="24" t="s">
        <v>17</v>
      </c>
      <c r="G65" s="24" t="s">
        <v>17</v>
      </c>
      <c r="H65" s="24" t="s">
        <v>107</v>
      </c>
      <c r="I65" s="24" t="s">
        <v>17</v>
      </c>
      <c r="J65" s="29">
        <v>138000</v>
      </c>
      <c r="K65" s="24" t="s">
        <v>17</v>
      </c>
      <c r="L65" s="24" t="s">
        <v>17</v>
      </c>
      <c r="M65" s="29">
        <v>138000</v>
      </c>
      <c r="N65" s="29"/>
    </row>
    <row r="66" spans="1:14" s="5" customFormat="1" ht="15.75" x14ac:dyDescent="0.25">
      <c r="A66" s="69"/>
      <c r="B66" s="78"/>
      <c r="C66" s="24"/>
      <c r="D66" s="24"/>
      <c r="E66" s="24"/>
      <c r="F66" s="24"/>
      <c r="G66" s="24"/>
      <c r="H66" s="24"/>
      <c r="I66" s="24"/>
      <c r="J66" s="29" t="s">
        <v>153</v>
      </c>
      <c r="K66" s="24"/>
      <c r="L66" s="24"/>
      <c r="M66" s="29"/>
      <c r="N66" s="29"/>
    </row>
    <row r="67" spans="1:14" s="5" customFormat="1" ht="15.75" x14ac:dyDescent="0.25">
      <c r="A67" s="26">
        <v>26</v>
      </c>
      <c r="B67" s="78"/>
      <c r="C67" s="24"/>
      <c r="D67" s="24" t="s">
        <v>17</v>
      </c>
      <c r="E67" s="24" t="s">
        <v>108</v>
      </c>
      <c r="F67" s="24" t="s">
        <v>17</v>
      </c>
      <c r="G67" s="24" t="s">
        <v>17</v>
      </c>
      <c r="H67" s="24" t="s">
        <v>108</v>
      </c>
      <c r="I67" s="24" t="s">
        <v>17</v>
      </c>
      <c r="J67" s="29">
        <v>138000</v>
      </c>
      <c r="K67" s="24" t="s">
        <v>17</v>
      </c>
      <c r="L67" s="24" t="s">
        <v>17</v>
      </c>
      <c r="M67" s="29">
        <v>138000</v>
      </c>
      <c r="N67" s="29" t="s">
        <v>47</v>
      </c>
    </row>
    <row r="68" spans="1:14" s="5" customFormat="1" ht="15.75" x14ac:dyDescent="0.25">
      <c r="A68" s="18"/>
      <c r="B68" s="62" t="s">
        <v>109</v>
      </c>
      <c r="C68" s="18"/>
      <c r="D68" s="18"/>
      <c r="E68" s="18"/>
      <c r="F68" s="18"/>
      <c r="G68" s="18"/>
      <c r="H68" s="18"/>
      <c r="I68" s="18"/>
      <c r="J68" s="19"/>
      <c r="K68" s="18"/>
      <c r="L68" s="18"/>
      <c r="M68" s="19"/>
      <c r="N68" s="19"/>
    </row>
    <row r="69" spans="1:14" s="5" customFormat="1" ht="15.75" x14ac:dyDescent="0.25">
      <c r="A69" s="21">
        <v>27</v>
      </c>
      <c r="B69" s="53" t="s">
        <v>110</v>
      </c>
      <c r="C69" s="24" t="s">
        <v>17</v>
      </c>
      <c r="D69" s="24" t="s">
        <v>17</v>
      </c>
      <c r="E69" s="24" t="s">
        <v>111</v>
      </c>
      <c r="F69" s="24" t="s">
        <v>17</v>
      </c>
      <c r="G69" s="24" t="s">
        <v>17</v>
      </c>
      <c r="H69" s="24" t="s">
        <v>111</v>
      </c>
      <c r="I69" s="24" t="s">
        <v>17</v>
      </c>
      <c r="J69" s="29">
        <v>108000</v>
      </c>
      <c r="K69" s="24" t="s">
        <v>17</v>
      </c>
      <c r="L69" s="24" t="s">
        <v>17</v>
      </c>
      <c r="M69" s="29">
        <v>108000</v>
      </c>
      <c r="N69" s="29"/>
    </row>
    <row r="70" spans="1:14" s="5" customFormat="1" ht="15.75" x14ac:dyDescent="0.25">
      <c r="A70" s="69"/>
      <c r="B70" s="53"/>
      <c r="C70" s="24"/>
      <c r="D70" s="24"/>
      <c r="E70" s="24"/>
      <c r="F70" s="24"/>
      <c r="G70" s="24"/>
      <c r="H70" s="24"/>
      <c r="I70" s="24"/>
      <c r="J70" s="29" t="s">
        <v>154</v>
      </c>
      <c r="K70" s="24"/>
      <c r="L70" s="24"/>
      <c r="M70" s="29"/>
      <c r="N70" s="29"/>
    </row>
    <row r="71" spans="1:14" s="5" customFormat="1" ht="15.75" x14ac:dyDescent="0.25">
      <c r="A71" s="18"/>
      <c r="B71" s="64" t="s">
        <v>112</v>
      </c>
      <c r="C71" s="18"/>
      <c r="D71" s="18"/>
      <c r="E71" s="18"/>
      <c r="F71" s="18"/>
      <c r="G71" s="18"/>
      <c r="H71" s="18"/>
      <c r="I71" s="18"/>
      <c r="J71" s="19"/>
      <c r="K71" s="18"/>
      <c r="L71" s="18"/>
      <c r="M71" s="19"/>
      <c r="N71" s="19"/>
    </row>
    <row r="72" spans="1:14" s="5" customFormat="1" x14ac:dyDescent="0.25">
      <c r="A72" s="68">
        <v>28</v>
      </c>
      <c r="B72" s="53" t="s">
        <v>113</v>
      </c>
      <c r="C72" s="24" t="s">
        <v>9</v>
      </c>
      <c r="D72" s="30" t="s">
        <v>114</v>
      </c>
      <c r="E72" s="24" t="s">
        <v>115</v>
      </c>
      <c r="F72" s="24" t="s">
        <v>22</v>
      </c>
      <c r="G72" s="30" t="s">
        <v>114</v>
      </c>
      <c r="H72" s="24" t="s">
        <v>115</v>
      </c>
      <c r="I72" s="24" t="s">
        <v>22</v>
      </c>
      <c r="J72" s="29">
        <v>369480</v>
      </c>
      <c r="K72" s="46">
        <v>42000</v>
      </c>
      <c r="L72" s="24" t="s">
        <v>17</v>
      </c>
      <c r="M72" s="29">
        <v>411480</v>
      </c>
      <c r="N72" s="29"/>
    </row>
    <row r="73" spans="1:14" s="5" customFormat="1" ht="15.75" x14ac:dyDescent="0.25">
      <c r="A73" s="24"/>
      <c r="B73" s="53"/>
      <c r="C73" s="24"/>
      <c r="D73" s="24"/>
      <c r="E73" s="24"/>
      <c r="F73" s="24"/>
      <c r="G73" s="24"/>
      <c r="H73" s="24"/>
      <c r="I73" s="24"/>
      <c r="J73" s="29" t="s">
        <v>146</v>
      </c>
      <c r="K73" s="24" t="s">
        <v>155</v>
      </c>
      <c r="L73" s="24"/>
      <c r="M73" s="29"/>
      <c r="N73" s="29"/>
    </row>
    <row r="74" spans="1:14" s="5" customFormat="1" x14ac:dyDescent="0.25">
      <c r="A74" s="68">
        <v>29</v>
      </c>
      <c r="B74" s="53"/>
      <c r="C74" s="24"/>
      <c r="D74" s="30" t="s">
        <v>116</v>
      </c>
      <c r="E74" s="24" t="s">
        <v>11</v>
      </c>
      <c r="F74" s="24" t="s">
        <v>117</v>
      </c>
      <c r="G74" s="30" t="s">
        <v>116</v>
      </c>
      <c r="H74" s="24" t="s">
        <v>11</v>
      </c>
      <c r="I74" s="24" t="s">
        <v>118</v>
      </c>
      <c r="J74" s="29">
        <v>355320</v>
      </c>
      <c r="K74" s="24" t="s">
        <v>17</v>
      </c>
      <c r="L74" s="24" t="s">
        <v>17</v>
      </c>
      <c r="M74" s="29">
        <v>355320</v>
      </c>
      <c r="N74" s="29" t="s">
        <v>47</v>
      </c>
    </row>
    <row r="75" spans="1:14" s="5" customFormat="1" ht="15.75" x14ac:dyDescent="0.25">
      <c r="A75" s="18"/>
      <c r="B75" s="53"/>
      <c r="C75" s="24"/>
      <c r="D75" s="24"/>
      <c r="E75" s="24"/>
      <c r="F75" s="24"/>
      <c r="G75" s="24"/>
      <c r="H75" s="24"/>
      <c r="I75" s="24"/>
      <c r="J75" s="29"/>
      <c r="K75" s="24"/>
      <c r="L75" s="24"/>
      <c r="M75" s="29"/>
      <c r="N75" s="29"/>
    </row>
    <row r="76" spans="1:14" s="5" customFormat="1" x14ac:dyDescent="0.25">
      <c r="A76" s="68">
        <v>30</v>
      </c>
      <c r="B76" s="53" t="s">
        <v>120</v>
      </c>
      <c r="C76" s="24" t="s">
        <v>12</v>
      </c>
      <c r="D76" s="30" t="s">
        <v>119</v>
      </c>
      <c r="E76" s="24" t="s">
        <v>121</v>
      </c>
      <c r="F76" s="24" t="s">
        <v>35</v>
      </c>
      <c r="G76" s="30" t="s">
        <v>119</v>
      </c>
      <c r="H76" s="24" t="s">
        <v>121</v>
      </c>
      <c r="I76" s="24" t="s">
        <v>118</v>
      </c>
      <c r="J76" s="29">
        <v>369480</v>
      </c>
      <c r="K76" s="24" t="s">
        <v>17</v>
      </c>
      <c r="L76" s="24" t="s">
        <v>17</v>
      </c>
      <c r="M76" s="29">
        <v>369480</v>
      </c>
      <c r="N76" s="29"/>
    </row>
    <row r="77" spans="1:14" s="5" customFormat="1" ht="15.75" x14ac:dyDescent="0.25">
      <c r="A77" s="18"/>
      <c r="B77" s="53"/>
      <c r="C77" s="24"/>
      <c r="D77" s="24"/>
      <c r="E77" s="24"/>
      <c r="F77" s="24"/>
      <c r="G77" s="24"/>
      <c r="H77" s="24"/>
      <c r="I77" s="24"/>
      <c r="J77" s="29" t="s">
        <v>146</v>
      </c>
      <c r="K77" s="24"/>
      <c r="L77" s="24"/>
      <c r="M77" s="29"/>
      <c r="N77" s="29"/>
    </row>
    <row r="78" spans="1:14" s="5" customFormat="1" ht="15.75" x14ac:dyDescent="0.25">
      <c r="A78" s="81"/>
      <c r="B78" s="82" t="s">
        <v>122</v>
      </c>
      <c r="C78" s="83"/>
      <c r="D78" s="84"/>
      <c r="E78" s="84"/>
      <c r="F78" s="84"/>
      <c r="G78" s="84"/>
      <c r="H78" s="84"/>
      <c r="I78" s="84"/>
      <c r="J78" s="84"/>
      <c r="K78" s="84"/>
      <c r="L78" s="83"/>
      <c r="M78" s="83"/>
      <c r="N78" s="83"/>
    </row>
    <row r="79" spans="1:14" x14ac:dyDescent="0.3">
      <c r="A79" s="101">
        <v>31</v>
      </c>
      <c r="B79" s="85" t="s">
        <v>123</v>
      </c>
      <c r="C79" s="86" t="s">
        <v>12</v>
      </c>
      <c r="D79" s="87">
        <v>472086600122</v>
      </c>
      <c r="E79" s="86" t="s">
        <v>39</v>
      </c>
      <c r="F79" s="86" t="s">
        <v>126</v>
      </c>
      <c r="G79" s="87">
        <v>472086600122</v>
      </c>
      <c r="H79" s="86" t="s">
        <v>39</v>
      </c>
      <c r="I79" s="86" t="s">
        <v>17</v>
      </c>
      <c r="J79" s="88">
        <v>304200</v>
      </c>
      <c r="K79" s="89">
        <v>42000</v>
      </c>
      <c r="L79" s="86" t="s">
        <v>17</v>
      </c>
      <c r="M79" s="90">
        <f>SUM(J79:L79)</f>
        <v>346200</v>
      </c>
      <c r="N79" s="91" t="s">
        <v>40</v>
      </c>
    </row>
    <row r="80" spans="1:14" x14ac:dyDescent="0.3">
      <c r="A80" s="84"/>
      <c r="B80" s="92"/>
      <c r="C80" s="93"/>
      <c r="D80" s="93"/>
      <c r="E80" s="93"/>
      <c r="F80" s="94"/>
      <c r="G80" s="93"/>
      <c r="H80" s="93"/>
      <c r="I80" s="94"/>
      <c r="J80" s="95" t="s">
        <v>156</v>
      </c>
      <c r="K80" s="93" t="s">
        <v>155</v>
      </c>
      <c r="L80" s="93"/>
      <c r="M80" s="96"/>
      <c r="N80" s="97"/>
    </row>
    <row r="81" spans="1:14" x14ac:dyDescent="0.3">
      <c r="A81" s="107">
        <v>32</v>
      </c>
      <c r="B81" s="85" t="s">
        <v>124</v>
      </c>
      <c r="C81" s="86" t="s">
        <v>12</v>
      </c>
      <c r="D81" s="87">
        <v>472086600123</v>
      </c>
      <c r="E81" s="86" t="s">
        <v>39</v>
      </c>
      <c r="F81" s="86" t="s">
        <v>127</v>
      </c>
      <c r="G81" s="87">
        <v>472086600123</v>
      </c>
      <c r="H81" s="86" t="s">
        <v>39</v>
      </c>
      <c r="I81" s="86" t="s">
        <v>17</v>
      </c>
      <c r="J81" s="88">
        <v>304320</v>
      </c>
      <c r="K81" s="86" t="s">
        <v>17</v>
      </c>
      <c r="L81" s="86" t="s">
        <v>17</v>
      </c>
      <c r="M81" s="90">
        <f>SUM(J81:L81)</f>
        <v>304320</v>
      </c>
      <c r="N81" s="98" t="s">
        <v>40</v>
      </c>
    </row>
    <row r="82" spans="1:14" x14ac:dyDescent="0.3">
      <c r="A82" s="84"/>
      <c r="B82" s="92"/>
      <c r="C82" s="93"/>
      <c r="D82" s="93"/>
      <c r="E82" s="93"/>
      <c r="F82" s="94"/>
      <c r="G82" s="93"/>
      <c r="H82" s="93"/>
      <c r="I82" s="94"/>
      <c r="J82" s="95" t="s">
        <v>157</v>
      </c>
      <c r="K82" s="93"/>
      <c r="L82" s="93"/>
      <c r="M82" s="96"/>
      <c r="N82" s="97"/>
    </row>
    <row r="83" spans="1:14" x14ac:dyDescent="0.3">
      <c r="A83" s="101">
        <v>33</v>
      </c>
      <c r="B83" s="99" t="s">
        <v>125</v>
      </c>
      <c r="C83" s="100" t="s">
        <v>12</v>
      </c>
      <c r="D83" s="101">
        <v>472086600124</v>
      </c>
      <c r="E83" s="100" t="s">
        <v>39</v>
      </c>
      <c r="F83" s="100" t="s">
        <v>127</v>
      </c>
      <c r="G83" s="101">
        <v>472086600124</v>
      </c>
      <c r="H83" s="100" t="s">
        <v>39</v>
      </c>
      <c r="I83" s="100" t="s">
        <v>17</v>
      </c>
      <c r="J83" s="102">
        <v>297720</v>
      </c>
      <c r="K83" s="100" t="s">
        <v>17</v>
      </c>
      <c r="L83" s="100" t="s">
        <v>17</v>
      </c>
      <c r="M83" s="103">
        <f>SUM(J83:L83)</f>
        <v>297720</v>
      </c>
      <c r="N83" s="104" t="s">
        <v>40</v>
      </c>
    </row>
    <row r="84" spans="1:14" x14ac:dyDescent="0.3">
      <c r="A84" s="112"/>
      <c r="B84" s="105"/>
      <c r="C84" s="105"/>
      <c r="D84" s="105"/>
      <c r="E84" s="105"/>
      <c r="F84" s="105"/>
      <c r="G84" s="105"/>
      <c r="H84" s="105"/>
      <c r="I84" s="105"/>
      <c r="J84" s="113" t="s">
        <v>158</v>
      </c>
      <c r="K84" s="105"/>
      <c r="L84" s="105"/>
      <c r="M84" s="105"/>
      <c r="N84" s="124"/>
    </row>
    <row r="85" spans="1:14" x14ac:dyDescent="0.3">
      <c r="A85" s="100"/>
      <c r="B85" s="106" t="s">
        <v>20</v>
      </c>
      <c r="C85" s="81"/>
      <c r="D85" s="107"/>
      <c r="E85" s="81"/>
      <c r="F85" s="81"/>
      <c r="G85" s="107"/>
      <c r="H85" s="81"/>
      <c r="I85" s="81"/>
      <c r="J85" s="108"/>
      <c r="K85" s="81"/>
      <c r="L85" s="81"/>
      <c r="M85" s="109"/>
      <c r="N85" s="110"/>
    </row>
    <row r="86" spans="1:14" x14ac:dyDescent="0.3">
      <c r="A86" s="129">
        <v>34</v>
      </c>
      <c r="B86" s="118" t="s">
        <v>131</v>
      </c>
      <c r="C86" s="81" t="s">
        <v>14</v>
      </c>
      <c r="D86" s="107" t="s">
        <v>17</v>
      </c>
      <c r="E86" s="81" t="s">
        <v>129</v>
      </c>
      <c r="F86" s="81" t="s">
        <v>17</v>
      </c>
      <c r="G86" s="107" t="s">
        <v>17</v>
      </c>
      <c r="H86" s="81" t="s">
        <v>129</v>
      </c>
      <c r="I86" s="81" t="s">
        <v>17</v>
      </c>
      <c r="J86" s="108">
        <v>157800</v>
      </c>
      <c r="K86" s="81" t="s">
        <v>17</v>
      </c>
      <c r="L86" s="81" t="s">
        <v>17</v>
      </c>
      <c r="M86" s="108">
        <v>157800</v>
      </c>
      <c r="N86" s="119" t="s">
        <v>40</v>
      </c>
    </row>
    <row r="87" spans="1:14" x14ac:dyDescent="0.3">
      <c r="A87" s="129"/>
      <c r="B87" s="128"/>
      <c r="C87" s="113"/>
      <c r="D87" s="117"/>
      <c r="E87" s="113"/>
      <c r="F87" s="113"/>
      <c r="G87" s="117"/>
      <c r="H87" s="113"/>
      <c r="I87" s="113"/>
      <c r="J87" s="120" t="s">
        <v>159</v>
      </c>
      <c r="K87" s="113"/>
      <c r="L87" s="113"/>
      <c r="M87" s="120"/>
      <c r="N87" s="121"/>
    </row>
    <row r="88" spans="1:14" x14ac:dyDescent="0.3">
      <c r="A88" s="101">
        <v>35</v>
      </c>
      <c r="B88" s="118" t="s">
        <v>130</v>
      </c>
      <c r="C88" s="81" t="s">
        <v>12</v>
      </c>
      <c r="D88" s="81" t="s">
        <v>17</v>
      </c>
      <c r="E88" s="81" t="s">
        <v>129</v>
      </c>
      <c r="F88" s="81" t="s">
        <v>17</v>
      </c>
      <c r="G88" s="107" t="s">
        <v>17</v>
      </c>
      <c r="H88" s="81" t="s">
        <v>129</v>
      </c>
      <c r="I88" s="81" t="s">
        <v>17</v>
      </c>
      <c r="J88" s="107">
        <v>146280</v>
      </c>
      <c r="K88" s="81" t="s">
        <v>17</v>
      </c>
      <c r="L88" s="81" t="s">
        <v>17</v>
      </c>
      <c r="M88" s="107">
        <v>146280</v>
      </c>
      <c r="N88" s="119" t="s">
        <v>40</v>
      </c>
    </row>
    <row r="89" spans="1:14" x14ac:dyDescent="0.3">
      <c r="A89" s="131"/>
      <c r="B89" s="130"/>
      <c r="C89" s="105"/>
      <c r="D89" s="105"/>
      <c r="E89" s="105"/>
      <c r="F89" s="105"/>
      <c r="G89" s="105"/>
      <c r="H89" s="105"/>
      <c r="I89" s="105"/>
      <c r="J89" s="113" t="s">
        <v>160</v>
      </c>
      <c r="K89" s="105"/>
      <c r="L89" s="105"/>
      <c r="M89" s="105"/>
      <c r="N89" s="125"/>
    </row>
    <row r="90" spans="1:14" x14ac:dyDescent="0.3">
      <c r="A90" s="100"/>
      <c r="B90" s="106" t="s">
        <v>109</v>
      </c>
      <c r="C90" s="81"/>
      <c r="D90" s="81"/>
      <c r="E90" s="81"/>
      <c r="F90" s="81"/>
      <c r="G90" s="81"/>
      <c r="H90" s="81"/>
      <c r="I90" s="81"/>
      <c r="J90" s="108"/>
      <c r="K90" s="81"/>
      <c r="L90" s="81"/>
      <c r="M90" s="111"/>
      <c r="N90" s="124"/>
    </row>
    <row r="91" spans="1:14" x14ac:dyDescent="0.3">
      <c r="A91" s="101">
        <v>36</v>
      </c>
      <c r="B91" s="128" t="s">
        <v>128</v>
      </c>
      <c r="C91" s="113" t="s">
        <v>132</v>
      </c>
      <c r="D91" s="113"/>
      <c r="E91" s="113" t="s">
        <v>111</v>
      </c>
      <c r="F91" s="113"/>
      <c r="G91" s="113"/>
      <c r="H91" s="113" t="s">
        <v>111</v>
      </c>
      <c r="I91" s="113"/>
      <c r="J91" s="120">
        <v>108000</v>
      </c>
      <c r="K91" s="113" t="s">
        <v>17</v>
      </c>
      <c r="L91" s="113" t="s">
        <v>17</v>
      </c>
      <c r="M91" s="127">
        <v>108000</v>
      </c>
      <c r="N91" s="126" t="s">
        <v>40</v>
      </c>
    </row>
    <row r="92" spans="1:14" x14ac:dyDescent="0.3">
      <c r="A92" s="132"/>
      <c r="B92" s="130"/>
      <c r="C92" s="113"/>
      <c r="D92" s="113" t="s">
        <v>17</v>
      </c>
      <c r="E92" s="113"/>
      <c r="F92" s="113" t="s">
        <v>17</v>
      </c>
      <c r="G92" s="113" t="s">
        <v>17</v>
      </c>
      <c r="H92" s="113"/>
      <c r="I92" s="113"/>
      <c r="J92" s="117" t="s">
        <v>154</v>
      </c>
      <c r="K92" s="113"/>
      <c r="L92" s="113"/>
      <c r="M92" s="117"/>
      <c r="N92" s="121"/>
    </row>
    <row r="94" spans="1:14" s="5" customFormat="1" ht="15.75" x14ac:dyDescent="0.25"/>
    <row r="95" spans="1:14" s="5" customFormat="1" ht="15.75" x14ac:dyDescent="0.25"/>
    <row r="96" spans="1:14" s="5" customFormat="1" ht="15.75" x14ac:dyDescent="0.25"/>
    <row r="97" spans="7:12" s="5" customFormat="1" ht="15.75" x14ac:dyDescent="0.25"/>
    <row r="100" spans="7:12" x14ac:dyDescent="0.3">
      <c r="L100" s="122"/>
    </row>
    <row r="103" spans="7:12" x14ac:dyDescent="0.3">
      <c r="G103" s="123"/>
    </row>
  </sheetData>
  <mergeCells count="5">
    <mergeCell ref="C3:C4"/>
    <mergeCell ref="D3:F3"/>
    <mergeCell ref="G3:I3"/>
    <mergeCell ref="J3:M3"/>
    <mergeCell ref="N3:N4"/>
  </mergeCells>
  <pageMargins left="0.19685039370078741" right="0.19685039370078741" top="0.98425196850393704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ทต.ลิ้นฟ้า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2020-09-14T03:08:41Z</cp:lastPrinted>
  <dcterms:created xsi:type="dcterms:W3CDTF">2014-07-26T03:44:57Z</dcterms:created>
  <dcterms:modified xsi:type="dcterms:W3CDTF">2021-04-07T04:28:50Z</dcterms:modified>
</cp:coreProperties>
</file>